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66"/>
  <workbookPr/>
  <mc:AlternateContent xmlns:mc="http://schemas.openxmlformats.org/markup-compatibility/2006">
    <mc:Choice Requires="x15">
      <x15ac:absPath xmlns:x15ac="http://schemas.microsoft.com/office/spreadsheetml/2010/11/ac" url="\\server\Zdielane\SPRAVA BUDOV\KUPALISKO\obstaranie\"/>
    </mc:Choice>
  </mc:AlternateContent>
  <bookViews>
    <workbookView xWindow="0" yWindow="0" windowWidth="19200" windowHeight="1266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23" i="1"/>
  <c r="F22" i="1"/>
  <c r="F21" i="1"/>
  <c r="F20" i="1"/>
  <c r="F26" i="1"/>
  <c r="F19" i="1"/>
  <c r="F2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5" i="1"/>
  <c r="F28" i="1" l="1"/>
  <c r="F30" i="1" s="1"/>
  <c r="F29" i="1" s="1"/>
</calcChain>
</file>

<file path=xl/sharedStrings.xml><?xml version="1.0" encoding="utf-8"?>
<sst xmlns="http://schemas.openxmlformats.org/spreadsheetml/2006/main" count="78" uniqueCount="62">
  <si>
    <t>Predmet dodávky</t>
  </si>
  <si>
    <t>JC 
bez DPH</t>
  </si>
  <si>
    <t>Spolu bez DPH</t>
  </si>
  <si>
    <t>1.</t>
  </si>
  <si>
    <t>3.</t>
  </si>
  <si>
    <t>5.</t>
  </si>
  <si>
    <t>6.</t>
  </si>
  <si>
    <t>7.</t>
  </si>
  <si>
    <t>8.</t>
  </si>
  <si>
    <t>9.</t>
  </si>
  <si>
    <t>DPH</t>
  </si>
  <si>
    <t>celkom s DPH</t>
  </si>
  <si>
    <t xml:space="preserve">Bazénová fólia Alkorplan 2000 protišmyková, UV stabilizovaná  - jadranská modrá – určená na dno bazéna </t>
  </si>
  <si>
    <t>Bazénová fólia alkorplan 2000, UV stabilizovaná s akrylovou vrstvou - jadranská modrá – určená na steny bazéna</t>
  </si>
  <si>
    <t>Geotextília - podklad pod bazénovú fóliu - 350g/m2 - žehlená</t>
  </si>
  <si>
    <t>Lepidlo vhodné pre nalepenie geotextílie na betónové steny - 5 kg/bal</t>
  </si>
  <si>
    <t>Poplastované profilové lišty na oplechovanie bazéna pod fóliu 4x2x200 cm</t>
  </si>
  <si>
    <t>Hliníkové nity 4,8 x 26 mm, 200 ks bal</t>
  </si>
  <si>
    <t>Tekutý tmel alkorplan – jadranská modrá – 1 L</t>
  </si>
  <si>
    <t>Kompletní filtračné zariadenie s priemerom filtračnej nádoby min. D350mm a filtračným čerpadlom min. 4m3/hod</t>
  </si>
  <si>
    <t>Filtračný piesok 25 kg - frakcia 0,4-0,8 mm</t>
  </si>
  <si>
    <t>Recirkulačná tryska s bieleho ABS plastu vhodná pre bazény s fóliou</t>
  </si>
  <si>
    <t>Skimmer s bieleho ABS plastu vhodný pre bazény s fóliou - min. prietok 7m3/hod</t>
  </si>
  <si>
    <t>Inštalačný materiál - potrubné rozvody, ventily,tvarovky a lepidlo - komplet</t>
  </si>
  <si>
    <t>Práca - izolácia bazénového telesa bazénovou fóliou - komplet</t>
  </si>
  <si>
    <t>Dopravné náklady - spolu</t>
  </si>
  <si>
    <t>Tepelné čerpadlo  - tepelný výkon 26 kW, el. príkon 4,44 kW, prietok 10m3/hod, funkcia chladenia</t>
  </si>
  <si>
    <t>Ostatný spotrebný materiál - spolu</t>
  </si>
  <si>
    <t>p.č.</t>
  </si>
  <si>
    <t>2.</t>
  </si>
  <si>
    <t>4.</t>
  </si>
  <si>
    <t>10.</t>
  </si>
  <si>
    <t>11.</t>
  </si>
  <si>
    <t>12.</t>
  </si>
  <si>
    <t>13.</t>
  </si>
  <si>
    <t>15.</t>
  </si>
  <si>
    <t>16.</t>
  </si>
  <si>
    <t>17.</t>
  </si>
  <si>
    <t>18.</t>
  </si>
  <si>
    <t>19.</t>
  </si>
  <si>
    <t>20.</t>
  </si>
  <si>
    <t>21.</t>
  </si>
  <si>
    <t>22.</t>
  </si>
  <si>
    <t>Práca - montáž trysiek, skimmera, dnovej výpuste a všetkých bazénových rozvodov - komplet</t>
  </si>
  <si>
    <t>Dnová výpusť s bieleho ABS plastu vhodná pre bazény s fóliou</t>
  </si>
  <si>
    <t>Podstavec tepelného čerpadla</t>
  </si>
  <si>
    <t>Hydraulické vyregulovaie vodných okruhov certifikovaným prístrojom na to určeným</t>
  </si>
  <si>
    <t>Inštalačný materiál potrebný na zapojenie do bazén. okruhu , vzdialenosť 7 m + bypass - pre 4 tepelné čerpadlá</t>
  </si>
  <si>
    <t>Práca - zapojenie do bazénového okruhu - 4 tep. čerpadlá - komplet</t>
  </si>
  <si>
    <t>Výkaz výmer -- "Bazénové zariadenie detského bazéna a úprava technológie plaveckého bazéna" na kúpalisku Kalinčiakova ul. Modra</t>
  </si>
  <si>
    <t>Príloha č. 2 Zmluvy o dielo</t>
  </si>
  <si>
    <t>Jedn. mn.</t>
  </si>
  <si>
    <t>Množstvo    v j. mn.</t>
  </si>
  <si>
    <t>Spolu             bez DPH</t>
  </si>
  <si>
    <t>bal.</t>
  </si>
  <si>
    <t>ks</t>
  </si>
  <si>
    <t>L</t>
  </si>
  <si>
    <t>celok</t>
  </si>
  <si>
    <t>okruh</t>
  </si>
  <si>
    <t>Dňa : ..................</t>
  </si>
  <si>
    <t xml:space="preserve">Zostavil : </t>
  </si>
  <si>
    <r>
      <t>m</t>
    </r>
    <r>
      <rPr>
        <vertAlign val="superscript"/>
        <sz val="11"/>
        <rFont val="Calibri"/>
        <family val="2"/>
        <charset val="238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</si>
</sst>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[$€-1]"/>
    <numFmt numFmtId="165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5" fontId="0" fillId="0" borderId="0" xfId="0" applyNumberFormat="1"/>
    <xf numFmtId="0" fontId="0" fillId="0" borderId="0" xfId="0" applyFont="1"/>
    <xf numFmtId="0" fontId="1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 indent="1"/>
    </xf>
    <xf numFmtId="0" fontId="2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 inden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 indent="1"/>
    </xf>
    <xf numFmtId="10" fontId="2" fillId="0" borderId="1" xfId="0" applyNumberFormat="1" applyFont="1" applyFill="1" applyBorder="1" applyAlignment="1">
      <alignment horizontal="left" vertical="center" wrapText="1" inden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selection activeCell="G3" sqref="G3"/>
    </sheetView>
  </sheetViews>
  <sheetFormatPr defaultRowHeight="15" x14ac:dyDescent="0.25"/>
  <cols>
    <col min="1" max="1" width="4.7109375" customWidth="1"/>
    <col min="2" max="2" width="99" customWidth="1"/>
    <col min="3" max="3" width="6.85546875" customWidth="1"/>
    <col min="4" max="4" width="11.140625" customWidth="1"/>
    <col min="5" max="5" width="8.85546875" customWidth="1"/>
    <col min="6" max="6" width="9" customWidth="1"/>
    <col min="8" max="8" width="9.42578125" bestFit="1" customWidth="1"/>
  </cols>
  <sheetData>
    <row r="1" spans="1:6" x14ac:dyDescent="0.25">
      <c r="A1" s="2"/>
      <c r="B1" s="2"/>
      <c r="C1" s="2"/>
      <c r="D1" s="2" t="s">
        <v>50</v>
      </c>
      <c r="E1" s="2"/>
      <c r="F1" s="2"/>
    </row>
    <row r="2" spans="1:6" x14ac:dyDescent="0.25">
      <c r="A2" s="3" t="s">
        <v>49</v>
      </c>
      <c r="B2" s="2"/>
      <c r="C2" s="2"/>
      <c r="D2" s="2"/>
      <c r="E2" s="2"/>
      <c r="F2" s="2"/>
    </row>
    <row r="3" spans="1:6" x14ac:dyDescent="0.25">
      <c r="A3" s="2"/>
      <c r="B3" s="2"/>
      <c r="C3" s="2"/>
      <c r="D3" s="2"/>
      <c r="E3" s="2"/>
      <c r="F3" s="2"/>
    </row>
    <row r="4" spans="1:6" ht="37.5" customHeight="1" x14ac:dyDescent="0.25">
      <c r="A4" s="4" t="s">
        <v>28</v>
      </c>
      <c r="B4" s="4" t="s">
        <v>0</v>
      </c>
      <c r="C4" s="5" t="s">
        <v>51</v>
      </c>
      <c r="D4" s="5" t="s">
        <v>52</v>
      </c>
      <c r="E4" s="5" t="s">
        <v>1</v>
      </c>
      <c r="F4" s="5" t="s">
        <v>53</v>
      </c>
    </row>
    <row r="5" spans="1:6" ht="18.75" customHeight="1" x14ac:dyDescent="0.25">
      <c r="A5" s="6" t="s">
        <v>3</v>
      </c>
      <c r="B5" s="7" t="s">
        <v>12</v>
      </c>
      <c r="C5" s="8" t="s">
        <v>61</v>
      </c>
      <c r="D5" s="9">
        <v>18</v>
      </c>
      <c r="E5" s="10"/>
      <c r="F5" s="10">
        <f>D5*E5</f>
        <v>0</v>
      </c>
    </row>
    <row r="6" spans="1:6" ht="16.5" customHeight="1" x14ac:dyDescent="0.25">
      <c r="A6" s="6" t="s">
        <v>29</v>
      </c>
      <c r="B6" s="7" t="s">
        <v>13</v>
      </c>
      <c r="C6" s="8" t="s">
        <v>61</v>
      </c>
      <c r="D6" s="9">
        <v>18</v>
      </c>
      <c r="E6" s="10"/>
      <c r="F6" s="10">
        <f t="shared" ref="F6:F26" si="0">D6*E6</f>
        <v>0</v>
      </c>
    </row>
    <row r="7" spans="1:6" ht="17.25" x14ac:dyDescent="0.25">
      <c r="A7" s="6" t="s">
        <v>4</v>
      </c>
      <c r="B7" s="7" t="s">
        <v>14</v>
      </c>
      <c r="C7" s="8" t="s">
        <v>61</v>
      </c>
      <c r="D7" s="9">
        <v>32</v>
      </c>
      <c r="E7" s="10"/>
      <c r="F7" s="10">
        <f t="shared" si="0"/>
        <v>0</v>
      </c>
    </row>
    <row r="8" spans="1:6" x14ac:dyDescent="0.25">
      <c r="A8" s="6" t="s">
        <v>30</v>
      </c>
      <c r="B8" s="7" t="s">
        <v>15</v>
      </c>
      <c r="C8" s="8" t="s">
        <v>54</v>
      </c>
      <c r="D8" s="9">
        <v>1</v>
      </c>
      <c r="E8" s="10"/>
      <c r="F8" s="10">
        <f t="shared" si="0"/>
        <v>0</v>
      </c>
    </row>
    <row r="9" spans="1:6" x14ac:dyDescent="0.25">
      <c r="A9" s="6" t="s">
        <v>5</v>
      </c>
      <c r="B9" s="7" t="s">
        <v>16</v>
      </c>
      <c r="C9" s="8" t="s">
        <v>55</v>
      </c>
      <c r="D9" s="9">
        <v>16</v>
      </c>
      <c r="E9" s="10"/>
      <c r="F9" s="10">
        <f t="shared" si="0"/>
        <v>0</v>
      </c>
    </row>
    <row r="10" spans="1:6" x14ac:dyDescent="0.25">
      <c r="A10" s="6" t="s">
        <v>6</v>
      </c>
      <c r="B10" s="7" t="s">
        <v>17</v>
      </c>
      <c r="C10" s="8" t="s">
        <v>54</v>
      </c>
      <c r="D10" s="9">
        <v>1</v>
      </c>
      <c r="E10" s="10"/>
      <c r="F10" s="10">
        <f t="shared" si="0"/>
        <v>0</v>
      </c>
    </row>
    <row r="11" spans="1:6" x14ac:dyDescent="0.25">
      <c r="A11" s="6" t="s">
        <v>7</v>
      </c>
      <c r="B11" s="7" t="s">
        <v>18</v>
      </c>
      <c r="C11" s="8" t="s">
        <v>56</v>
      </c>
      <c r="D11" s="9">
        <v>1</v>
      </c>
      <c r="E11" s="10"/>
      <c r="F11" s="10">
        <f t="shared" si="0"/>
        <v>0</v>
      </c>
    </row>
    <row r="12" spans="1:6" ht="14.25" customHeight="1" x14ac:dyDescent="0.25">
      <c r="A12" s="6" t="s">
        <v>8</v>
      </c>
      <c r="B12" s="7" t="s">
        <v>19</v>
      </c>
      <c r="C12" s="8" t="s">
        <v>54</v>
      </c>
      <c r="D12" s="9">
        <v>1</v>
      </c>
      <c r="E12" s="10"/>
      <c r="F12" s="10">
        <f t="shared" si="0"/>
        <v>0</v>
      </c>
    </row>
    <row r="13" spans="1:6" x14ac:dyDescent="0.25">
      <c r="A13" s="6" t="s">
        <v>9</v>
      </c>
      <c r="B13" s="7" t="s">
        <v>20</v>
      </c>
      <c r="C13" s="8" t="s">
        <v>54</v>
      </c>
      <c r="D13" s="9">
        <v>2</v>
      </c>
      <c r="E13" s="10"/>
      <c r="F13" s="10">
        <f t="shared" si="0"/>
        <v>0</v>
      </c>
    </row>
    <row r="14" spans="1:6" x14ac:dyDescent="0.25">
      <c r="A14" s="6" t="s">
        <v>31</v>
      </c>
      <c r="B14" s="7" t="s">
        <v>21</v>
      </c>
      <c r="C14" s="8" t="s">
        <v>55</v>
      </c>
      <c r="D14" s="9">
        <v>2</v>
      </c>
      <c r="E14" s="10"/>
      <c r="F14" s="10">
        <f t="shared" si="0"/>
        <v>0</v>
      </c>
    </row>
    <row r="15" spans="1:6" x14ac:dyDescent="0.25">
      <c r="A15" s="6" t="s">
        <v>32</v>
      </c>
      <c r="B15" s="7" t="s">
        <v>44</v>
      </c>
      <c r="C15" s="8" t="s">
        <v>55</v>
      </c>
      <c r="D15" s="9">
        <v>1</v>
      </c>
      <c r="E15" s="10"/>
      <c r="F15" s="10">
        <f t="shared" si="0"/>
        <v>0</v>
      </c>
    </row>
    <row r="16" spans="1:6" x14ac:dyDescent="0.25">
      <c r="A16" s="6" t="s">
        <v>33</v>
      </c>
      <c r="B16" s="7" t="s">
        <v>22</v>
      </c>
      <c r="C16" s="8" t="s">
        <v>55</v>
      </c>
      <c r="D16" s="9">
        <v>1</v>
      </c>
      <c r="E16" s="10"/>
      <c r="F16" s="10">
        <f t="shared" si="0"/>
        <v>0</v>
      </c>
    </row>
    <row r="17" spans="1:8" x14ac:dyDescent="0.25">
      <c r="A17" s="6" t="s">
        <v>34</v>
      </c>
      <c r="B17" s="7" t="s">
        <v>23</v>
      </c>
      <c r="C17" s="8" t="s">
        <v>57</v>
      </c>
      <c r="D17" s="9">
        <v>1</v>
      </c>
      <c r="E17" s="10"/>
      <c r="F17" s="10">
        <f t="shared" si="0"/>
        <v>0</v>
      </c>
    </row>
    <row r="18" spans="1:8" x14ac:dyDescent="0.25">
      <c r="A18" s="6">
        <v>14</v>
      </c>
      <c r="B18" s="7" t="s">
        <v>24</v>
      </c>
      <c r="C18" s="8" t="s">
        <v>57</v>
      </c>
      <c r="D18" s="9">
        <v>1</v>
      </c>
      <c r="E18" s="10"/>
      <c r="F18" s="10">
        <f t="shared" si="0"/>
        <v>0</v>
      </c>
    </row>
    <row r="19" spans="1:8" x14ac:dyDescent="0.25">
      <c r="A19" s="6" t="s">
        <v>35</v>
      </c>
      <c r="B19" s="7" t="s">
        <v>43</v>
      </c>
      <c r="C19" s="8" t="s">
        <v>57</v>
      </c>
      <c r="D19" s="9">
        <v>1</v>
      </c>
      <c r="E19" s="10"/>
      <c r="F19" s="10">
        <f t="shared" si="0"/>
        <v>0</v>
      </c>
    </row>
    <row r="20" spans="1:8" x14ac:dyDescent="0.25">
      <c r="A20" s="6" t="s">
        <v>36</v>
      </c>
      <c r="B20" s="7" t="s">
        <v>26</v>
      </c>
      <c r="C20" s="8" t="s">
        <v>55</v>
      </c>
      <c r="D20" s="9">
        <v>4</v>
      </c>
      <c r="E20" s="10"/>
      <c r="F20" s="10">
        <f t="shared" si="0"/>
        <v>0</v>
      </c>
    </row>
    <row r="21" spans="1:8" x14ac:dyDescent="0.25">
      <c r="A21" s="6" t="s">
        <v>37</v>
      </c>
      <c r="B21" s="7" t="s">
        <v>45</v>
      </c>
      <c r="C21" s="8" t="s">
        <v>55</v>
      </c>
      <c r="D21" s="9">
        <v>32</v>
      </c>
      <c r="E21" s="10"/>
      <c r="F21" s="10">
        <f t="shared" si="0"/>
        <v>0</v>
      </c>
    </row>
    <row r="22" spans="1:8" x14ac:dyDescent="0.25">
      <c r="A22" s="6" t="s">
        <v>38</v>
      </c>
      <c r="B22" s="7" t="s">
        <v>46</v>
      </c>
      <c r="C22" s="8" t="s">
        <v>58</v>
      </c>
      <c r="D22" s="9">
        <v>4</v>
      </c>
      <c r="E22" s="10"/>
      <c r="F22" s="10">
        <f t="shared" si="0"/>
        <v>0</v>
      </c>
    </row>
    <row r="23" spans="1:8" ht="15" customHeight="1" x14ac:dyDescent="0.25">
      <c r="A23" s="6" t="s">
        <v>39</v>
      </c>
      <c r="B23" s="7" t="s">
        <v>47</v>
      </c>
      <c r="C23" s="8" t="s">
        <v>57</v>
      </c>
      <c r="D23" s="9">
        <v>1</v>
      </c>
      <c r="E23" s="10"/>
      <c r="F23" s="10">
        <f t="shared" si="0"/>
        <v>0</v>
      </c>
    </row>
    <row r="24" spans="1:8" x14ac:dyDescent="0.25">
      <c r="A24" s="6" t="s">
        <v>40</v>
      </c>
      <c r="B24" s="7" t="s">
        <v>48</v>
      </c>
      <c r="C24" s="8" t="s">
        <v>57</v>
      </c>
      <c r="D24" s="9">
        <v>1</v>
      </c>
      <c r="E24" s="10"/>
      <c r="F24" s="10">
        <f t="shared" si="0"/>
        <v>0</v>
      </c>
    </row>
    <row r="25" spans="1:8" x14ac:dyDescent="0.25">
      <c r="A25" s="6" t="s">
        <v>41</v>
      </c>
      <c r="B25" s="7" t="s">
        <v>27</v>
      </c>
      <c r="C25" s="8" t="s">
        <v>57</v>
      </c>
      <c r="D25" s="9">
        <v>1</v>
      </c>
      <c r="E25" s="9"/>
      <c r="F25" s="10">
        <f t="shared" si="0"/>
        <v>0</v>
      </c>
      <c r="H25" s="1"/>
    </row>
    <row r="26" spans="1:8" x14ac:dyDescent="0.25">
      <c r="A26" s="6" t="s">
        <v>42</v>
      </c>
      <c r="B26" s="7" t="s">
        <v>25</v>
      </c>
      <c r="C26" s="8" t="s">
        <v>57</v>
      </c>
      <c r="D26" s="9">
        <v>1</v>
      </c>
      <c r="E26" s="9"/>
      <c r="F26" s="10">
        <f t="shared" si="0"/>
        <v>0</v>
      </c>
      <c r="H26" s="1"/>
    </row>
    <row r="27" spans="1:8" x14ac:dyDescent="0.25">
      <c r="A27" s="11"/>
      <c r="B27" s="12"/>
      <c r="C27" s="12"/>
      <c r="D27" s="6"/>
      <c r="E27" s="13"/>
      <c r="F27" s="13"/>
    </row>
    <row r="28" spans="1:8" x14ac:dyDescent="0.25">
      <c r="A28" s="14"/>
      <c r="B28" s="15"/>
      <c r="C28" s="15"/>
      <c r="D28" s="16" t="s">
        <v>2</v>
      </c>
      <c r="E28" s="16"/>
      <c r="F28" s="17">
        <f>SUM(F5:F27)</f>
        <v>0</v>
      </c>
    </row>
    <row r="29" spans="1:8" x14ac:dyDescent="0.25">
      <c r="A29" s="14"/>
      <c r="B29" s="18" t="s">
        <v>59</v>
      </c>
      <c r="C29" s="15"/>
      <c r="D29" s="19" t="s">
        <v>10</v>
      </c>
      <c r="E29" s="20">
        <v>0.2</v>
      </c>
      <c r="F29" s="17">
        <f>F30-F28</f>
        <v>0</v>
      </c>
    </row>
    <row r="30" spans="1:8" x14ac:dyDescent="0.25">
      <c r="A30" s="21"/>
      <c r="B30" s="22" t="s">
        <v>60</v>
      </c>
      <c r="C30" s="23"/>
      <c r="D30" s="16" t="s">
        <v>11</v>
      </c>
      <c r="E30" s="16"/>
      <c r="F30" s="24">
        <f>F28*1.2</f>
        <v>0</v>
      </c>
    </row>
    <row r="31" spans="1:8" x14ac:dyDescent="0.25">
      <c r="A31" s="2"/>
      <c r="B31" s="2"/>
      <c r="C31" s="2"/>
      <c r="D31" s="2"/>
      <c r="E31" s="2"/>
      <c r="F31" s="2"/>
    </row>
  </sheetData>
  <mergeCells count="2">
    <mergeCell ref="D28:E28"/>
    <mergeCell ref="D30:E3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Vierka</cp:lastModifiedBy>
  <cp:lastPrinted>2017-03-27T10:46:25Z</cp:lastPrinted>
  <dcterms:created xsi:type="dcterms:W3CDTF">2017-03-22T09:23:44Z</dcterms:created>
  <dcterms:modified xsi:type="dcterms:W3CDTF">2017-03-27T10:46:36Z</dcterms:modified>
</cp:coreProperties>
</file>